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thova\Desktop\"/>
    </mc:Choice>
  </mc:AlternateContent>
  <xr:revisionPtr revIDLastSave="0" documentId="8_{A2898A14-938F-4B81-B50F-DA25A3054B46}" xr6:coauthVersionLast="47" xr6:coauthVersionMax="47" xr10:uidLastSave="{00000000-0000-0000-0000-000000000000}"/>
  <bookViews>
    <workbookView xWindow="-120" yWindow="-120" windowWidth="29040" windowHeight="15840" xr2:uid="{92D2363F-8B3E-4690-B5FC-32B2F701A75A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2" i="1" l="1"/>
  <c r="B82" i="1"/>
  <c r="B83" i="1" s="1"/>
  <c r="H57" i="1"/>
  <c r="G57" i="1"/>
  <c r="G58" i="1" s="1"/>
  <c r="J31" i="1"/>
  <c r="Y30" i="1"/>
  <c r="X30" i="1"/>
  <c r="X31" i="1" s="1"/>
  <c r="W30" i="1"/>
  <c r="V30" i="1"/>
  <c r="V31" i="1" s="1"/>
  <c r="U30" i="1"/>
  <c r="T30" i="1"/>
  <c r="T31" i="1" s="1"/>
  <c r="S30" i="1"/>
  <c r="R30" i="1"/>
  <c r="R31" i="1" s="1"/>
  <c r="Q30" i="1"/>
  <c r="P31" i="1" s="1"/>
  <c r="P30" i="1"/>
  <c r="O30" i="1"/>
  <c r="N30" i="1"/>
  <c r="N31" i="1" s="1"/>
  <c r="M30" i="1"/>
  <c r="L30" i="1"/>
  <c r="L31" i="1" s="1"/>
  <c r="K30" i="1"/>
  <c r="J30" i="1"/>
  <c r="I30" i="1"/>
  <c r="H30" i="1"/>
  <c r="H31" i="1" s="1"/>
  <c r="G30" i="1"/>
  <c r="F30" i="1"/>
  <c r="F31" i="1" s="1"/>
  <c r="E30" i="1"/>
  <c r="D30" i="1"/>
  <c r="D31" i="1" s="1"/>
  <c r="C30" i="1"/>
  <c r="B30" i="1"/>
  <c r="B31" i="1" s="1"/>
</calcChain>
</file>

<file path=xl/sharedStrings.xml><?xml version="1.0" encoding="utf-8"?>
<sst xmlns="http://schemas.openxmlformats.org/spreadsheetml/2006/main" count="139" uniqueCount="54">
  <si>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</si>
  <si>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</si>
  <si>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</si>
  <si>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</si>
  <si>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</si>
  <si>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</si>
  <si>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</si>
  <si>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</si>
  <si>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</si>
  <si>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</si>
  <si>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</si>
  <si>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</si>
  <si>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Pracovník</t>
  </si>
  <si>
    <t>Odmena</t>
  </si>
  <si>
    <t>Sobáš</t>
  </si>
  <si>
    <t>Bacigalová Eva</t>
  </si>
  <si>
    <t>samostatná tabuľka</t>
  </si>
  <si>
    <t>Barancová Mária</t>
  </si>
  <si>
    <t>Biharyová Michaela</t>
  </si>
  <si>
    <t>Bodnár Kamil</t>
  </si>
  <si>
    <t>Bolgáč František</t>
  </si>
  <si>
    <t>Čechvala Boris</t>
  </si>
  <si>
    <t>Ďurajková Monika</t>
  </si>
  <si>
    <t>Ferák Martin</t>
  </si>
  <si>
    <t>Gašaj Michal PhD.</t>
  </si>
  <si>
    <t>Gečevský Nikolaj</t>
  </si>
  <si>
    <t>Herceg Peter</t>
  </si>
  <si>
    <t>Kraszkó Ivan</t>
  </si>
  <si>
    <t>Kulifajová Marcela</t>
  </si>
  <si>
    <t>Kurhajcová Petra</t>
  </si>
  <si>
    <t>Mačuha Maroš PhD.</t>
  </si>
  <si>
    <t>Machata Marek</t>
  </si>
  <si>
    <t>Matúšek Jozef</t>
  </si>
  <si>
    <t>Méheš Matúš</t>
  </si>
  <si>
    <t>Patoprstý Martin</t>
  </si>
  <si>
    <t>Pilková Silvia</t>
  </si>
  <si>
    <t>Sirotka Vladimír</t>
  </si>
  <si>
    <t>Strapák Peter</t>
  </si>
  <si>
    <t>Šimončičová Katarína</t>
  </si>
  <si>
    <t>Štasselová Lucia</t>
  </si>
  <si>
    <t>Vicáň Michal</t>
  </si>
  <si>
    <t>Poslanci - odmeny a sobáše 2022/12</t>
  </si>
  <si>
    <t>Odmeny</t>
  </si>
  <si>
    <t>Alscher Tomáš</t>
  </si>
  <si>
    <t>Bílik Miroslav</t>
  </si>
  <si>
    <t>Buocik Ján</t>
  </si>
  <si>
    <t>Fabián František MBA</t>
  </si>
  <si>
    <t>Páleník Michal PhD.</t>
  </si>
  <si>
    <t>Pokrývka Marek</t>
  </si>
  <si>
    <t>Poláčiková Jana</t>
  </si>
  <si>
    <t>Sebíň Michal PhD.</t>
  </si>
  <si>
    <t>Staruch Dávid MBA</t>
  </si>
  <si>
    <t>Venczelová Lucia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</si>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</sst>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0" fillId="0" borderId="9" xfId="0" applyBorder="1"/>
    <xf numFmtId="164" fontId="0" fillId="0" borderId="10" xfId="0" applyNumberFormat="1" applyBorder="1"/>
    <xf numFmtId="164" fontId="0" fillId="0" borderId="9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0" fontId="0" fillId="0" borderId="13" xfId="0" applyBorder="1"/>
    <xf numFmtId="164" fontId="0" fillId="0" borderId="13" xfId="0" applyNumberFormat="1" applyBorder="1"/>
    <xf numFmtId="0" fontId="0" fillId="0" borderId="14" xfId="0" applyBorder="1"/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0" fillId="0" borderId="17" xfId="0" applyBorder="1"/>
    <xf numFmtId="164" fontId="0" fillId="0" borderId="18" xfId="0" applyNumberFormat="1" applyBorder="1"/>
    <xf numFmtId="164" fontId="0" fillId="0" borderId="17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0" borderId="21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0" fontId="0" fillId="0" borderId="20" xfId="0" applyBorder="1"/>
    <xf numFmtId="0" fontId="0" fillId="0" borderId="23" xfId="0" applyBorder="1"/>
    <xf numFmtId="164" fontId="0" fillId="0" borderId="24" xfId="0" applyNumberFormat="1" applyBorder="1"/>
    <xf numFmtId="164" fontId="0" fillId="0" borderId="23" xfId="0" applyNumberFormat="1" applyBorder="1"/>
    <xf numFmtId="164" fontId="0" fillId="0" borderId="25" xfId="0" applyNumberFormat="1" applyBorder="1"/>
    <xf numFmtId="164" fontId="0" fillId="0" borderId="26" xfId="0" applyNumberFormat="1" applyBorder="1"/>
    <xf numFmtId="0" fontId="0" fillId="0" borderId="26" xfId="0" applyBorder="1"/>
    <xf numFmtId="0" fontId="0" fillId="0" borderId="27" xfId="0" applyBorder="1"/>
    <xf numFmtId="164" fontId="0" fillId="0" borderId="28" xfId="0" applyNumberFormat="1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4" fontId="1" fillId="0" borderId="12" xfId="0" applyNumberFormat="1" applyFont="1" applyBorder="1"/>
    <xf numFmtId="164" fontId="1" fillId="0" borderId="14" xfId="0" applyNumberFormat="1" applyFont="1" applyBorder="1"/>
    <xf numFmtId="164" fontId="1" fillId="0" borderId="30" xfId="0" applyNumberFormat="1" applyFont="1" applyBorder="1"/>
    <xf numFmtId="164" fontId="1" fillId="0" borderId="9" xfId="0" applyNumberFormat="1" applyFont="1" applyBorder="1"/>
    <xf numFmtId="164" fontId="1" fillId="0" borderId="11" xfId="0" applyNumberFormat="1" applyFont="1" applyBorder="1"/>
    <xf numFmtId="164" fontId="1" fillId="0" borderId="31" xfId="0" applyNumberFormat="1" applyFont="1" applyBorder="1"/>
    <xf numFmtId="0" fontId="1" fillId="0" borderId="26" xfId="0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/>
    </xf>
    <xf numFmtId="164" fontId="1" fillId="0" borderId="27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164" fontId="1" fillId="0" borderId="26" xfId="0" applyNumberFormat="1" applyFont="1" applyBorder="1" applyAlignment="1">
      <alignment horizontal="center"/>
    </xf>
    <xf numFmtId="164" fontId="0" fillId="0" borderId="0" xfId="0" applyNumberFormat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3" xfId="0" applyBorder="1"/>
    <xf numFmtId="164" fontId="0" fillId="0" borderId="33" xfId="0" applyNumberFormat="1" applyBorder="1"/>
    <xf numFmtId="164" fontId="0" fillId="0" borderId="14" xfId="0" applyNumberFormat="1" applyBorder="1"/>
    <xf numFmtId="0" fontId="0" fillId="0" borderId="12" xfId="0" applyBorder="1"/>
    <xf numFmtId="0" fontId="0" fillId="0" borderId="18" xfId="0" applyBorder="1"/>
    <xf numFmtId="0" fontId="0" fillId="0" borderId="19" xfId="0" applyBorder="1"/>
    <xf numFmtId="0" fontId="0" fillId="0" borderId="25" xfId="0" applyBorder="1"/>
    <xf numFmtId="0" fontId="0" fillId="0" borderId="34" xfId="0" applyBorder="1"/>
    <xf numFmtId="164" fontId="0" fillId="0" borderId="34" xfId="0" applyNumberFormat="1" applyBorder="1"/>
    <xf numFmtId="164" fontId="0" fillId="0" borderId="27" xfId="0" applyNumberFormat="1" applyBorder="1"/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164" fontId="0" fillId="0" borderId="33" xfId="0" applyNumberForma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164" fontId="1" fillId="0" borderId="34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64" fontId="0" fillId="0" borderId="35" xfId="0" applyNumberFormat="1" applyBorder="1"/>
    <xf numFmtId="0" fontId="1" fillId="0" borderId="3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DA800-67D2-446F-9185-E3A55280655F}">
  <dimension ref="A1:Y83"/>
  <sheetViews>
    <sheetView tabSelected="1" workbookViewId="0">
      <selection activeCell="M34" sqref="M34"/>
    </sheetView>
  </sheetViews>
  <sheetFormatPr defaultRowHeight="15" x14ac:dyDescent="0.25"/>
  <cols>
    <col min="1" max="1" width="21.140625" customWidth="1"/>
    <col min="2" max="2" width="10.7109375" style="56" customWidth="1"/>
    <col min="3" max="3" width="10.85546875" customWidth="1"/>
    <col min="4" max="4" width="10.7109375" style="56" customWidth="1"/>
    <col min="6" max="6" width="20.28515625" style="56" customWidth="1"/>
    <col min="7" max="7" width="10.42578125" customWidth="1"/>
    <col min="8" max="8" width="10.5703125" style="56" customWidth="1"/>
    <col min="10" max="10" width="10.42578125" customWidth="1"/>
    <col min="11" max="11" width="9.28515625" customWidth="1"/>
    <col min="12" max="12" width="10.28515625" customWidth="1"/>
    <col min="14" max="14" width="10.28515625" customWidth="1"/>
    <col min="15" max="15" width="9.5703125" customWidth="1"/>
    <col min="16" max="16" width="10.42578125" customWidth="1"/>
    <col min="17" max="17" width="9.7109375" customWidth="1"/>
    <col min="18" max="18" width="10.42578125" customWidth="1"/>
    <col min="20" max="20" width="10.42578125" customWidth="1"/>
    <col min="23" max="23" width="10.140625" customWidth="1"/>
    <col min="25" max="25" width="9.5703125" customWidth="1"/>
  </cols>
  <sheetData>
    <row r="1" spans="1:25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.75" thickBot="1" x14ac:dyDescent="0.3">
      <c r="A3" s="2">
        <v>2022</v>
      </c>
      <c r="B3" s="3" t="s">
        <v>0</v>
      </c>
      <c r="C3" s="4"/>
      <c r="D3" s="5" t="s">
        <v>1</v>
      </c>
      <c r="E3" s="6"/>
      <c r="F3" s="7" t="s">
        <v>2</v>
      </c>
      <c r="G3" s="6"/>
      <c r="H3" s="7" t="s">
        <v>3</v>
      </c>
      <c r="I3" s="8"/>
      <c r="J3" s="5" t="s">
        <v>4</v>
      </c>
      <c r="K3" s="6"/>
      <c r="L3" s="7" t="s">
        <v>5</v>
      </c>
      <c r="M3" s="8"/>
      <c r="N3" s="5" t="s">
        <v>6</v>
      </c>
      <c r="O3" s="6"/>
      <c r="P3" s="7" t="s">
        <v>7</v>
      </c>
      <c r="Q3" s="8"/>
      <c r="R3" s="5" t="s">
        <v>8</v>
      </c>
      <c r="S3" s="6"/>
      <c r="T3" s="7" t="s">
        <v>9</v>
      </c>
      <c r="U3" s="8"/>
      <c r="V3" s="5" t="s">
        <v>10</v>
      </c>
      <c r="W3" s="6"/>
      <c r="X3" s="5" t="s">
        <v>11</v>
      </c>
      <c r="Y3" s="6"/>
    </row>
    <row r="4" spans="1:25" ht="15.75" thickBot="1" x14ac:dyDescent="0.3">
      <c r="A4" s="9" t="s">
        <v>12</v>
      </c>
      <c r="B4" s="10" t="s">
        <v>13</v>
      </c>
      <c r="C4" s="11" t="s">
        <v>14</v>
      </c>
      <c r="D4" s="10" t="s">
        <v>13</v>
      </c>
      <c r="E4" s="12" t="s">
        <v>14</v>
      </c>
      <c r="F4" s="13" t="s">
        <v>13</v>
      </c>
      <c r="G4" s="14" t="s">
        <v>14</v>
      </c>
      <c r="H4" s="13" t="s">
        <v>13</v>
      </c>
      <c r="I4" s="15" t="s">
        <v>14</v>
      </c>
      <c r="J4" s="16" t="s">
        <v>13</v>
      </c>
      <c r="K4" s="14" t="s">
        <v>14</v>
      </c>
      <c r="L4" s="13" t="s">
        <v>13</v>
      </c>
      <c r="M4" s="15" t="s">
        <v>14</v>
      </c>
      <c r="N4" s="16" t="s">
        <v>13</v>
      </c>
      <c r="O4" s="14" t="s">
        <v>14</v>
      </c>
      <c r="P4" s="13" t="s">
        <v>13</v>
      </c>
      <c r="Q4" s="15" t="s">
        <v>14</v>
      </c>
      <c r="R4" s="16" t="s">
        <v>13</v>
      </c>
      <c r="S4" s="14" t="s">
        <v>14</v>
      </c>
      <c r="T4" s="13" t="s">
        <v>13</v>
      </c>
      <c r="U4" s="15" t="s">
        <v>14</v>
      </c>
      <c r="V4" s="10" t="s">
        <v>13</v>
      </c>
      <c r="W4" s="12" t="s">
        <v>14</v>
      </c>
      <c r="X4" s="10" t="s">
        <v>13</v>
      </c>
      <c r="Y4" s="12" t="s">
        <v>14</v>
      </c>
    </row>
    <row r="5" spans="1:25" x14ac:dyDescent="0.25">
      <c r="A5" s="17" t="s">
        <v>15</v>
      </c>
      <c r="B5" s="18">
        <v>334.25</v>
      </c>
      <c r="C5" s="19"/>
      <c r="D5" s="20">
        <v>334.25</v>
      </c>
      <c r="E5" s="19"/>
      <c r="F5" s="21">
        <v>403.25</v>
      </c>
      <c r="G5" s="22"/>
      <c r="H5" s="21">
        <v>357.25</v>
      </c>
      <c r="I5" s="23"/>
      <c r="J5" s="21">
        <v>357.25</v>
      </c>
      <c r="K5" s="22"/>
      <c r="L5" s="21">
        <v>357.25</v>
      </c>
      <c r="M5" s="22"/>
      <c r="N5" s="21">
        <v>357.25</v>
      </c>
      <c r="O5" s="22"/>
      <c r="P5" s="21">
        <v>357.25</v>
      </c>
      <c r="Q5" s="22"/>
      <c r="R5" s="21">
        <v>357.25</v>
      </c>
      <c r="S5" s="23"/>
      <c r="T5" s="21">
        <v>357.25</v>
      </c>
      <c r="U5" s="24"/>
      <c r="V5" s="25" t="s">
        <v>16</v>
      </c>
      <c r="W5" s="26"/>
      <c r="X5" s="25" t="s">
        <v>16</v>
      </c>
      <c r="Y5" s="26"/>
    </row>
    <row r="6" spans="1:25" x14ac:dyDescent="0.25">
      <c r="A6" s="27" t="s">
        <v>17</v>
      </c>
      <c r="B6" s="28">
        <v>334.25</v>
      </c>
      <c r="C6" s="29"/>
      <c r="D6" s="30">
        <v>334.25</v>
      </c>
      <c r="E6" s="29">
        <v>250</v>
      </c>
      <c r="F6" s="30">
        <v>403.25</v>
      </c>
      <c r="G6" s="27"/>
      <c r="H6" s="30">
        <v>357.25</v>
      </c>
      <c r="I6" s="29">
        <v>100</v>
      </c>
      <c r="J6" s="30">
        <v>357.25</v>
      </c>
      <c r="K6" s="29">
        <v>225</v>
      </c>
      <c r="L6" s="30">
        <v>357.25</v>
      </c>
      <c r="M6" s="29">
        <v>175</v>
      </c>
      <c r="N6" s="30">
        <v>357.25</v>
      </c>
      <c r="O6" s="29">
        <v>150</v>
      </c>
      <c r="P6" s="30">
        <v>357.25</v>
      </c>
      <c r="Q6" s="29">
        <v>450</v>
      </c>
      <c r="R6" s="30">
        <v>357.25</v>
      </c>
      <c r="S6" s="29">
        <v>200</v>
      </c>
      <c r="T6" s="30">
        <v>357.25</v>
      </c>
      <c r="U6" s="31">
        <v>200</v>
      </c>
      <c r="V6" s="32"/>
      <c r="W6" s="33"/>
      <c r="X6" s="32"/>
      <c r="Y6" s="33"/>
    </row>
    <row r="7" spans="1:25" x14ac:dyDescent="0.25">
      <c r="A7" s="27" t="s">
        <v>18</v>
      </c>
      <c r="B7" s="28">
        <v>334.25</v>
      </c>
      <c r="C7" s="29"/>
      <c r="D7" s="30">
        <v>334.25</v>
      </c>
      <c r="E7" s="29"/>
      <c r="F7" s="30">
        <v>403.25</v>
      </c>
      <c r="G7" s="27"/>
      <c r="H7" s="30">
        <v>357.25</v>
      </c>
      <c r="I7" s="29"/>
      <c r="J7" s="30">
        <v>357.25</v>
      </c>
      <c r="K7" s="27"/>
      <c r="L7" s="30">
        <v>357.25</v>
      </c>
      <c r="M7" s="27"/>
      <c r="N7" s="30">
        <v>357.25</v>
      </c>
      <c r="O7" s="27"/>
      <c r="P7" s="30">
        <v>357.25</v>
      </c>
      <c r="Q7" s="27"/>
      <c r="R7" s="30">
        <v>357.25</v>
      </c>
      <c r="S7" s="29"/>
      <c r="T7" s="30">
        <v>357.25</v>
      </c>
      <c r="U7" s="34"/>
      <c r="V7" s="32"/>
      <c r="W7" s="33"/>
      <c r="X7" s="32"/>
      <c r="Y7" s="33"/>
    </row>
    <row r="8" spans="1:25" x14ac:dyDescent="0.25">
      <c r="A8" s="27" t="s">
        <v>19</v>
      </c>
      <c r="B8" s="28">
        <v>334.25</v>
      </c>
      <c r="C8" s="29"/>
      <c r="D8" s="30">
        <v>334.25</v>
      </c>
      <c r="E8" s="29"/>
      <c r="F8" s="30">
        <v>403.25</v>
      </c>
      <c r="G8" s="27"/>
      <c r="H8" s="30">
        <v>357.25</v>
      </c>
      <c r="I8" s="29"/>
      <c r="J8" s="30">
        <v>357.25</v>
      </c>
      <c r="K8" s="27"/>
      <c r="L8" s="30">
        <v>357.25</v>
      </c>
      <c r="M8" s="27"/>
      <c r="N8" s="30">
        <v>357.25</v>
      </c>
      <c r="O8" s="27"/>
      <c r="P8" s="30">
        <v>357.25</v>
      </c>
      <c r="Q8" s="27"/>
      <c r="R8" s="30">
        <v>357.25</v>
      </c>
      <c r="S8" s="29"/>
      <c r="T8" s="30">
        <v>357.25</v>
      </c>
      <c r="U8" s="34"/>
      <c r="V8" s="32"/>
      <c r="W8" s="33"/>
      <c r="X8" s="32"/>
      <c r="Y8" s="33"/>
    </row>
    <row r="9" spans="1:25" x14ac:dyDescent="0.25">
      <c r="A9" s="27" t="s">
        <v>20</v>
      </c>
      <c r="B9" s="28">
        <v>334.25</v>
      </c>
      <c r="C9" s="29"/>
      <c r="D9" s="30">
        <v>334.25</v>
      </c>
      <c r="E9" s="29"/>
      <c r="F9" s="30">
        <v>403.25</v>
      </c>
      <c r="G9" s="27"/>
      <c r="H9" s="30">
        <v>357.25</v>
      </c>
      <c r="I9" s="29"/>
      <c r="J9" s="30">
        <v>357.25</v>
      </c>
      <c r="K9" s="27"/>
      <c r="L9" s="30">
        <v>357.25</v>
      </c>
      <c r="M9" s="27"/>
      <c r="N9" s="30">
        <v>357.25</v>
      </c>
      <c r="O9" s="27"/>
      <c r="P9" s="30">
        <v>357.25</v>
      </c>
      <c r="Q9" s="27"/>
      <c r="R9" s="30">
        <v>357.25</v>
      </c>
      <c r="S9" s="29"/>
      <c r="T9" s="30">
        <v>357.25</v>
      </c>
      <c r="U9" s="34"/>
      <c r="V9" s="32"/>
      <c r="W9" s="33"/>
      <c r="X9" s="32"/>
      <c r="Y9" s="33"/>
    </row>
    <row r="10" spans="1:25" x14ac:dyDescent="0.25">
      <c r="A10" s="27" t="s">
        <v>21</v>
      </c>
      <c r="B10" s="28">
        <v>334.25</v>
      </c>
      <c r="C10" s="29"/>
      <c r="D10" s="30">
        <v>334.25</v>
      </c>
      <c r="E10" s="29"/>
      <c r="F10" s="30">
        <v>403.25</v>
      </c>
      <c r="G10" s="27"/>
      <c r="H10" s="30">
        <v>357.25</v>
      </c>
      <c r="I10" s="29"/>
      <c r="J10" s="30">
        <v>357.25</v>
      </c>
      <c r="K10" s="27"/>
      <c r="L10" s="30">
        <v>357.25</v>
      </c>
      <c r="M10" s="27"/>
      <c r="N10" s="30">
        <v>357.25</v>
      </c>
      <c r="O10" s="27"/>
      <c r="P10" s="30">
        <v>357.25</v>
      </c>
      <c r="Q10" s="27"/>
      <c r="R10" s="30">
        <v>357.25</v>
      </c>
      <c r="S10" s="29"/>
      <c r="T10" s="30">
        <v>357.25</v>
      </c>
      <c r="U10" s="34"/>
      <c r="V10" s="32"/>
      <c r="W10" s="33"/>
      <c r="X10" s="32"/>
      <c r="Y10" s="33"/>
    </row>
    <row r="11" spans="1:25" x14ac:dyDescent="0.25">
      <c r="A11" s="27" t="s">
        <v>22</v>
      </c>
      <c r="B11" s="28">
        <v>334.25</v>
      </c>
      <c r="C11" s="29"/>
      <c r="D11" s="30">
        <v>334.25</v>
      </c>
      <c r="E11" s="29"/>
      <c r="F11" s="30">
        <v>403.25</v>
      </c>
      <c r="G11" s="29"/>
      <c r="H11" s="30">
        <v>357.25</v>
      </c>
      <c r="I11" s="29"/>
      <c r="J11" s="30">
        <v>357.25</v>
      </c>
      <c r="K11" s="29"/>
      <c r="L11" s="30">
        <v>357.25</v>
      </c>
      <c r="M11" s="29">
        <v>100</v>
      </c>
      <c r="N11" s="30">
        <v>357.25</v>
      </c>
      <c r="O11" s="27"/>
      <c r="P11" s="30">
        <v>357.25</v>
      </c>
      <c r="Q11" s="29">
        <v>25</v>
      </c>
      <c r="R11" s="30">
        <v>357.25</v>
      </c>
      <c r="S11" s="29"/>
      <c r="T11" s="30">
        <v>357.25</v>
      </c>
      <c r="U11" s="34"/>
      <c r="V11" s="32"/>
      <c r="W11" s="33"/>
      <c r="X11" s="32"/>
      <c r="Y11" s="33"/>
    </row>
    <row r="12" spans="1:25" x14ac:dyDescent="0.25">
      <c r="A12" s="27" t="s">
        <v>23</v>
      </c>
      <c r="B12" s="28">
        <v>334.25</v>
      </c>
      <c r="C12" s="29"/>
      <c r="D12" s="30">
        <v>334.25</v>
      </c>
      <c r="E12" s="29"/>
      <c r="F12" s="30">
        <v>403.25</v>
      </c>
      <c r="G12" s="27"/>
      <c r="H12" s="30">
        <v>357.25</v>
      </c>
      <c r="I12" s="29"/>
      <c r="J12" s="30">
        <v>357.25</v>
      </c>
      <c r="K12" s="27"/>
      <c r="L12" s="30">
        <v>357.25</v>
      </c>
      <c r="M12" s="27"/>
      <c r="N12" s="30">
        <v>357.25</v>
      </c>
      <c r="O12" s="27"/>
      <c r="P12" s="30">
        <v>357.25</v>
      </c>
      <c r="Q12" s="27"/>
      <c r="R12" s="30">
        <v>357.25</v>
      </c>
      <c r="S12" s="29"/>
      <c r="T12" s="30">
        <v>357.25</v>
      </c>
      <c r="U12" s="34"/>
      <c r="V12" s="32"/>
      <c r="W12" s="33"/>
      <c r="X12" s="32"/>
      <c r="Y12" s="33"/>
    </row>
    <row r="13" spans="1:25" x14ac:dyDescent="0.25">
      <c r="A13" s="27" t="s">
        <v>24</v>
      </c>
      <c r="B13" s="28">
        <v>0</v>
      </c>
      <c r="C13" s="29"/>
      <c r="D13" s="30">
        <v>0</v>
      </c>
      <c r="E13" s="29"/>
      <c r="F13" s="30">
        <v>0</v>
      </c>
      <c r="G13" s="27"/>
      <c r="H13" s="30">
        <v>0</v>
      </c>
      <c r="I13" s="29"/>
      <c r="J13" s="30">
        <v>0</v>
      </c>
      <c r="K13" s="27"/>
      <c r="L13" s="30">
        <v>0</v>
      </c>
      <c r="M13" s="27"/>
      <c r="N13" s="30">
        <v>0</v>
      </c>
      <c r="O13" s="27"/>
      <c r="P13" s="30">
        <v>0</v>
      </c>
      <c r="Q13" s="27"/>
      <c r="R13" s="30">
        <v>0</v>
      </c>
      <c r="S13" s="29"/>
      <c r="T13" s="30">
        <v>0</v>
      </c>
      <c r="U13" s="34"/>
      <c r="V13" s="32"/>
      <c r="W13" s="33"/>
      <c r="X13" s="32"/>
      <c r="Y13" s="33"/>
    </row>
    <row r="14" spans="1:25" x14ac:dyDescent="0.25">
      <c r="A14" s="27" t="s">
        <v>25</v>
      </c>
      <c r="B14" s="28">
        <v>334.25</v>
      </c>
      <c r="C14" s="29"/>
      <c r="D14" s="30">
        <v>334.25</v>
      </c>
      <c r="E14" s="29"/>
      <c r="F14" s="30">
        <v>403.25</v>
      </c>
      <c r="G14" s="29">
        <v>175</v>
      </c>
      <c r="H14" s="30">
        <v>357.25</v>
      </c>
      <c r="I14" s="29">
        <v>75</v>
      </c>
      <c r="J14" s="30">
        <v>357.25</v>
      </c>
      <c r="K14" s="29"/>
      <c r="L14" s="30">
        <v>357.25</v>
      </c>
      <c r="M14" s="29">
        <v>25</v>
      </c>
      <c r="N14" s="30">
        <v>357.25</v>
      </c>
      <c r="O14" s="29"/>
      <c r="P14" s="30">
        <v>357.25</v>
      </c>
      <c r="Q14" s="29">
        <v>150</v>
      </c>
      <c r="R14" s="30">
        <v>357.25</v>
      </c>
      <c r="S14" s="29">
        <v>350</v>
      </c>
      <c r="T14" s="30">
        <v>357.25</v>
      </c>
      <c r="U14" s="31"/>
      <c r="V14" s="32"/>
      <c r="W14" s="33"/>
      <c r="X14" s="32"/>
      <c r="Y14" s="33"/>
    </row>
    <row r="15" spans="1:25" x14ac:dyDescent="0.25">
      <c r="A15" s="27" t="s">
        <v>26</v>
      </c>
      <c r="B15" s="28">
        <v>334.25</v>
      </c>
      <c r="C15" s="29"/>
      <c r="D15" s="30">
        <v>334.25</v>
      </c>
      <c r="E15" s="29"/>
      <c r="F15" s="30">
        <v>403.25</v>
      </c>
      <c r="G15" s="27"/>
      <c r="H15" s="30">
        <v>357.25</v>
      </c>
      <c r="I15" s="29"/>
      <c r="J15" s="30">
        <v>357.25</v>
      </c>
      <c r="K15" s="27"/>
      <c r="L15" s="30">
        <v>357.25</v>
      </c>
      <c r="M15" s="27"/>
      <c r="N15" s="30">
        <v>357.25</v>
      </c>
      <c r="O15" s="27"/>
      <c r="P15" s="30">
        <v>357.25</v>
      </c>
      <c r="Q15" s="27"/>
      <c r="R15" s="30">
        <v>357.25</v>
      </c>
      <c r="S15" s="29"/>
      <c r="T15" s="30">
        <v>357.25</v>
      </c>
      <c r="U15" s="34"/>
      <c r="V15" s="32"/>
      <c r="W15" s="33"/>
      <c r="X15" s="32"/>
      <c r="Y15" s="33"/>
    </row>
    <row r="16" spans="1:25" x14ac:dyDescent="0.25">
      <c r="A16" s="27" t="s">
        <v>27</v>
      </c>
      <c r="B16" s="28">
        <v>334.25</v>
      </c>
      <c r="C16" s="29"/>
      <c r="D16" s="30">
        <v>334.25</v>
      </c>
      <c r="E16" s="29"/>
      <c r="F16" s="30">
        <v>403.25</v>
      </c>
      <c r="G16" s="27"/>
      <c r="H16" s="30">
        <v>357.25</v>
      </c>
      <c r="I16" s="29"/>
      <c r="J16" s="30">
        <v>357.25</v>
      </c>
      <c r="K16" s="27"/>
      <c r="L16" s="30">
        <v>357.25</v>
      </c>
      <c r="M16" s="27"/>
      <c r="N16" s="30">
        <v>357.25</v>
      </c>
      <c r="O16" s="27"/>
      <c r="P16" s="30">
        <v>357.25</v>
      </c>
      <c r="Q16" s="27"/>
      <c r="R16" s="30">
        <v>357.25</v>
      </c>
      <c r="S16" s="29"/>
      <c r="T16" s="30">
        <v>357.25</v>
      </c>
      <c r="U16" s="34"/>
      <c r="V16" s="32"/>
      <c r="W16" s="33"/>
      <c r="X16" s="32"/>
      <c r="Y16" s="33"/>
    </row>
    <row r="17" spans="1:25" x14ac:dyDescent="0.25">
      <c r="A17" s="27" t="s">
        <v>28</v>
      </c>
      <c r="B17" s="28">
        <v>334.25</v>
      </c>
      <c r="C17" s="29">
        <v>100</v>
      </c>
      <c r="D17" s="30">
        <v>334.25</v>
      </c>
      <c r="E17" s="29">
        <v>100</v>
      </c>
      <c r="F17" s="30">
        <v>478.25</v>
      </c>
      <c r="G17" s="27"/>
      <c r="H17" s="30">
        <v>357.25</v>
      </c>
      <c r="I17" s="29"/>
      <c r="J17" s="30">
        <v>357.25</v>
      </c>
      <c r="K17" s="29">
        <v>200</v>
      </c>
      <c r="L17" s="30">
        <v>357.25</v>
      </c>
      <c r="M17" s="29">
        <v>25</v>
      </c>
      <c r="N17" s="30">
        <v>357.25</v>
      </c>
      <c r="O17" s="29">
        <v>125</v>
      </c>
      <c r="P17" s="30">
        <v>357.25</v>
      </c>
      <c r="Q17" s="27"/>
      <c r="R17" s="30">
        <v>357.25</v>
      </c>
      <c r="S17" s="29">
        <v>125</v>
      </c>
      <c r="T17" s="30">
        <v>357.25</v>
      </c>
      <c r="U17" s="31">
        <v>175</v>
      </c>
      <c r="V17" s="32"/>
      <c r="W17" s="33"/>
      <c r="X17" s="32"/>
      <c r="Y17" s="33"/>
    </row>
    <row r="18" spans="1:25" x14ac:dyDescent="0.25">
      <c r="A18" s="27" t="s">
        <v>29</v>
      </c>
      <c r="B18" s="28">
        <v>334.25</v>
      </c>
      <c r="C18" s="29"/>
      <c r="D18" s="30">
        <v>334.25</v>
      </c>
      <c r="E18" s="29"/>
      <c r="F18" s="30">
        <v>403.25</v>
      </c>
      <c r="G18" s="27"/>
      <c r="H18" s="30">
        <v>357.25</v>
      </c>
      <c r="I18" s="29"/>
      <c r="J18" s="30">
        <v>357.25</v>
      </c>
      <c r="K18" s="27"/>
      <c r="L18" s="30">
        <v>357.25</v>
      </c>
      <c r="M18" s="27"/>
      <c r="N18" s="30">
        <v>357.25</v>
      </c>
      <c r="O18" s="27"/>
      <c r="P18" s="30">
        <v>357.25</v>
      </c>
      <c r="Q18" s="27"/>
      <c r="R18" s="30">
        <v>357.25</v>
      </c>
      <c r="S18" s="29"/>
      <c r="T18" s="30">
        <v>357.25</v>
      </c>
      <c r="U18" s="34"/>
      <c r="V18" s="32"/>
      <c r="W18" s="33"/>
      <c r="X18" s="32"/>
      <c r="Y18" s="33"/>
    </row>
    <row r="19" spans="1:25" x14ac:dyDescent="0.25">
      <c r="A19" s="27" t="s">
        <v>30</v>
      </c>
      <c r="B19" s="28">
        <v>334.25</v>
      </c>
      <c r="C19" s="29"/>
      <c r="D19" s="30">
        <v>334.25</v>
      </c>
      <c r="E19" s="29"/>
      <c r="F19" s="30">
        <v>403.25</v>
      </c>
      <c r="G19" s="27"/>
      <c r="H19" s="30">
        <v>357.25</v>
      </c>
      <c r="I19" s="29"/>
      <c r="J19" s="30">
        <v>357.25</v>
      </c>
      <c r="K19" s="27"/>
      <c r="L19" s="30">
        <v>357.25</v>
      </c>
      <c r="M19" s="27"/>
      <c r="N19" s="30">
        <v>357.25</v>
      </c>
      <c r="O19" s="29">
        <v>25</v>
      </c>
      <c r="P19" s="30">
        <v>357.25</v>
      </c>
      <c r="Q19" s="27"/>
      <c r="R19" s="30">
        <v>357.25</v>
      </c>
      <c r="S19" s="29"/>
      <c r="T19" s="30">
        <v>357.25</v>
      </c>
      <c r="U19" s="34"/>
      <c r="V19" s="32"/>
      <c r="W19" s="33"/>
      <c r="X19" s="32"/>
      <c r="Y19" s="33"/>
    </row>
    <row r="20" spans="1:25" x14ac:dyDescent="0.25">
      <c r="A20" s="27" t="s">
        <v>31</v>
      </c>
      <c r="B20" s="28">
        <v>334.25</v>
      </c>
      <c r="C20" s="29"/>
      <c r="D20" s="30">
        <v>334.25</v>
      </c>
      <c r="E20" s="29"/>
      <c r="F20" s="30">
        <v>403.25</v>
      </c>
      <c r="G20" s="27"/>
      <c r="H20" s="30">
        <v>357.25</v>
      </c>
      <c r="I20" s="29"/>
      <c r="J20" s="30">
        <v>357.25</v>
      </c>
      <c r="K20" s="27"/>
      <c r="L20" s="30">
        <v>357.25</v>
      </c>
      <c r="M20" s="27"/>
      <c r="N20" s="30">
        <v>357.25</v>
      </c>
      <c r="O20" s="27"/>
      <c r="P20" s="30">
        <v>357.25</v>
      </c>
      <c r="Q20" s="27"/>
      <c r="R20" s="30">
        <v>357.25</v>
      </c>
      <c r="S20" s="29"/>
      <c r="T20" s="30">
        <v>357.25</v>
      </c>
      <c r="U20" s="34"/>
      <c r="V20" s="32"/>
      <c r="W20" s="33"/>
      <c r="X20" s="32"/>
      <c r="Y20" s="33"/>
    </row>
    <row r="21" spans="1:25" x14ac:dyDescent="0.25">
      <c r="A21" s="27" t="s">
        <v>32</v>
      </c>
      <c r="B21" s="28">
        <v>334.25</v>
      </c>
      <c r="C21" s="29"/>
      <c r="D21" s="30">
        <v>334.25</v>
      </c>
      <c r="E21" s="29"/>
      <c r="F21" s="30">
        <v>403.25</v>
      </c>
      <c r="G21" s="27"/>
      <c r="H21" s="30">
        <v>357.25</v>
      </c>
      <c r="I21" s="29"/>
      <c r="J21" s="30">
        <v>357.25</v>
      </c>
      <c r="K21" s="27"/>
      <c r="L21" s="30">
        <v>357.25</v>
      </c>
      <c r="M21" s="29"/>
      <c r="N21" s="30">
        <v>357.25</v>
      </c>
      <c r="O21" s="27"/>
      <c r="P21" s="30">
        <v>357.25</v>
      </c>
      <c r="Q21" s="27"/>
      <c r="R21" s="30">
        <v>357.25</v>
      </c>
      <c r="S21" s="29"/>
      <c r="T21" s="30">
        <v>357.25</v>
      </c>
      <c r="U21" s="34"/>
      <c r="V21" s="32"/>
      <c r="W21" s="33"/>
      <c r="X21" s="32"/>
      <c r="Y21" s="33"/>
    </row>
    <row r="22" spans="1:25" x14ac:dyDescent="0.25">
      <c r="A22" s="27" t="s">
        <v>33</v>
      </c>
      <c r="B22" s="28">
        <v>334.25</v>
      </c>
      <c r="C22" s="29"/>
      <c r="D22" s="30">
        <v>334.25</v>
      </c>
      <c r="E22" s="29"/>
      <c r="F22" s="30">
        <v>403.25</v>
      </c>
      <c r="G22" s="27"/>
      <c r="H22" s="30">
        <v>357.25</v>
      </c>
      <c r="I22" s="29"/>
      <c r="J22" s="30">
        <v>357.25</v>
      </c>
      <c r="K22" s="27"/>
      <c r="L22" s="30">
        <v>357.25</v>
      </c>
      <c r="M22" s="27"/>
      <c r="N22" s="30">
        <v>357.25</v>
      </c>
      <c r="O22" s="27"/>
      <c r="P22" s="30">
        <v>357.25</v>
      </c>
      <c r="Q22" s="27"/>
      <c r="R22" s="30">
        <v>357.25</v>
      </c>
      <c r="S22" s="29"/>
      <c r="T22" s="30">
        <v>357.25</v>
      </c>
      <c r="U22" s="34"/>
      <c r="V22" s="32"/>
      <c r="W22" s="33"/>
      <c r="X22" s="32"/>
      <c r="Y22" s="33"/>
    </row>
    <row r="23" spans="1:25" x14ac:dyDescent="0.25">
      <c r="A23" s="27" t="s">
        <v>34</v>
      </c>
      <c r="B23" s="28">
        <v>0</v>
      </c>
      <c r="C23" s="29"/>
      <c r="D23" s="30">
        <v>0</v>
      </c>
      <c r="E23" s="29">
        <v>75</v>
      </c>
      <c r="F23" s="30">
        <v>0</v>
      </c>
      <c r="G23" s="27"/>
      <c r="H23" s="30">
        <v>0</v>
      </c>
      <c r="I23" s="29"/>
      <c r="J23" s="30">
        <v>0</v>
      </c>
      <c r="K23" s="27"/>
      <c r="L23" s="30">
        <v>0</v>
      </c>
      <c r="M23" s="29">
        <v>200</v>
      </c>
      <c r="N23" s="30">
        <v>0</v>
      </c>
      <c r="O23" s="29">
        <v>25</v>
      </c>
      <c r="P23" s="30">
        <v>0</v>
      </c>
      <c r="Q23" s="29"/>
      <c r="R23" s="30">
        <v>0</v>
      </c>
      <c r="S23" s="29"/>
      <c r="T23" s="30">
        <v>0</v>
      </c>
      <c r="U23" s="31"/>
      <c r="V23" s="32"/>
      <c r="W23" s="33"/>
      <c r="X23" s="32"/>
      <c r="Y23" s="33"/>
    </row>
    <row r="24" spans="1:25" x14ac:dyDescent="0.25">
      <c r="A24" s="27" t="s">
        <v>35</v>
      </c>
      <c r="B24" s="28">
        <v>334.25</v>
      </c>
      <c r="C24" s="29"/>
      <c r="D24" s="30">
        <v>334.25</v>
      </c>
      <c r="E24" s="29"/>
      <c r="F24" s="30">
        <v>403.25</v>
      </c>
      <c r="G24" s="27"/>
      <c r="H24" s="30">
        <v>357.25</v>
      </c>
      <c r="I24" s="29"/>
      <c r="J24" s="30">
        <v>357.25</v>
      </c>
      <c r="K24" s="27"/>
      <c r="L24" s="30">
        <v>357.25</v>
      </c>
      <c r="M24" s="27"/>
      <c r="N24" s="30">
        <v>357.25</v>
      </c>
      <c r="O24" s="27"/>
      <c r="P24" s="30">
        <v>357.25</v>
      </c>
      <c r="Q24" s="27"/>
      <c r="R24" s="30">
        <v>357.25</v>
      </c>
      <c r="S24" s="29"/>
      <c r="T24" s="30">
        <v>357.25</v>
      </c>
      <c r="U24" s="34"/>
      <c r="V24" s="32"/>
      <c r="W24" s="33"/>
      <c r="X24" s="32"/>
      <c r="Y24" s="33"/>
    </row>
    <row r="25" spans="1:25" x14ac:dyDescent="0.25">
      <c r="A25" s="27" t="s">
        <v>36</v>
      </c>
      <c r="B25" s="28">
        <v>334.25</v>
      </c>
      <c r="C25" s="29"/>
      <c r="D25" s="30">
        <v>334.25</v>
      </c>
      <c r="E25" s="29"/>
      <c r="F25" s="30">
        <v>403.25</v>
      </c>
      <c r="G25" s="27"/>
      <c r="H25" s="30">
        <v>357.25</v>
      </c>
      <c r="I25" s="29"/>
      <c r="J25" s="30">
        <v>357.25</v>
      </c>
      <c r="K25" s="27"/>
      <c r="L25" s="30">
        <v>357.25</v>
      </c>
      <c r="M25" s="27"/>
      <c r="N25" s="30">
        <v>357.25</v>
      </c>
      <c r="O25" s="27"/>
      <c r="P25" s="30">
        <v>357.25</v>
      </c>
      <c r="Q25" s="27"/>
      <c r="R25" s="30">
        <v>357.25</v>
      </c>
      <c r="S25" s="29"/>
      <c r="T25" s="30">
        <v>357.25</v>
      </c>
      <c r="U25" s="34"/>
      <c r="V25" s="32"/>
      <c r="W25" s="33"/>
      <c r="X25" s="32"/>
      <c r="Y25" s="33"/>
    </row>
    <row r="26" spans="1:25" x14ac:dyDescent="0.25">
      <c r="A26" s="27" t="s">
        <v>37</v>
      </c>
      <c r="B26" s="28">
        <v>334.25</v>
      </c>
      <c r="C26" s="29"/>
      <c r="D26" s="30">
        <v>334.25</v>
      </c>
      <c r="E26" s="29"/>
      <c r="F26" s="30">
        <v>403.25</v>
      </c>
      <c r="G26" s="27"/>
      <c r="H26" s="30">
        <v>357.25</v>
      </c>
      <c r="I26" s="29"/>
      <c r="J26" s="30">
        <v>357.25</v>
      </c>
      <c r="K26" s="27"/>
      <c r="L26" s="30">
        <v>357.25</v>
      </c>
      <c r="M26" s="27"/>
      <c r="N26" s="30">
        <v>357.25</v>
      </c>
      <c r="O26" s="29">
        <v>25</v>
      </c>
      <c r="P26" s="30">
        <v>357.25</v>
      </c>
      <c r="Q26" s="27"/>
      <c r="R26" s="30">
        <v>357.25</v>
      </c>
      <c r="S26" s="29"/>
      <c r="T26" s="30">
        <v>357.25</v>
      </c>
      <c r="U26" s="34"/>
      <c r="V26" s="32"/>
      <c r="W26" s="33"/>
      <c r="X26" s="32"/>
      <c r="Y26" s="33"/>
    </row>
    <row r="27" spans="1:25" x14ac:dyDescent="0.25">
      <c r="A27" s="27" t="s">
        <v>38</v>
      </c>
      <c r="B27" s="28">
        <v>334.25</v>
      </c>
      <c r="C27" s="29"/>
      <c r="D27" s="30">
        <v>334.25</v>
      </c>
      <c r="E27" s="29"/>
      <c r="F27" s="30">
        <v>403.25</v>
      </c>
      <c r="G27" s="27"/>
      <c r="H27" s="30">
        <v>357.25</v>
      </c>
      <c r="I27" s="29"/>
      <c r="J27" s="30">
        <v>357.25</v>
      </c>
      <c r="K27" s="27"/>
      <c r="L27" s="30">
        <v>357.25</v>
      </c>
      <c r="M27" s="27"/>
      <c r="N27" s="30">
        <v>357.25</v>
      </c>
      <c r="O27" s="27"/>
      <c r="P27" s="30">
        <v>357.25</v>
      </c>
      <c r="Q27" s="27"/>
      <c r="R27" s="30">
        <v>357.25</v>
      </c>
      <c r="S27" s="29"/>
      <c r="T27" s="30">
        <v>357.25</v>
      </c>
      <c r="U27" s="34"/>
      <c r="V27" s="32"/>
      <c r="W27" s="33"/>
      <c r="X27" s="32"/>
      <c r="Y27" s="33"/>
    </row>
    <row r="28" spans="1:25" x14ac:dyDescent="0.25">
      <c r="A28" s="27" t="s">
        <v>39</v>
      </c>
      <c r="B28" s="28">
        <v>334.25</v>
      </c>
      <c r="C28" s="29"/>
      <c r="D28" s="30">
        <v>334.25</v>
      </c>
      <c r="E28" s="29"/>
      <c r="F28" s="30">
        <v>403.25</v>
      </c>
      <c r="G28" s="27"/>
      <c r="H28" s="30">
        <v>357.25</v>
      </c>
      <c r="I28" s="29"/>
      <c r="J28" s="30">
        <v>357.25</v>
      </c>
      <c r="K28" s="27"/>
      <c r="L28" s="30">
        <v>357.25</v>
      </c>
      <c r="M28" s="27"/>
      <c r="N28" s="30">
        <v>357.25</v>
      </c>
      <c r="O28" s="27"/>
      <c r="P28" s="30">
        <v>357.25</v>
      </c>
      <c r="Q28" s="27"/>
      <c r="R28" s="30">
        <v>357.25</v>
      </c>
      <c r="S28" s="29"/>
      <c r="T28" s="30">
        <v>357.25</v>
      </c>
      <c r="U28" s="34"/>
      <c r="V28" s="32"/>
      <c r="W28" s="33"/>
      <c r="X28" s="32"/>
      <c r="Y28" s="33"/>
    </row>
    <row r="29" spans="1:25" ht="15.75" thickBot="1" x14ac:dyDescent="0.3">
      <c r="A29" s="35" t="s">
        <v>40</v>
      </c>
      <c r="B29" s="36">
        <v>334.25</v>
      </c>
      <c r="C29" s="37"/>
      <c r="D29" s="38">
        <v>334.25</v>
      </c>
      <c r="E29" s="39"/>
      <c r="F29" s="38">
        <v>403.25</v>
      </c>
      <c r="G29" s="40"/>
      <c r="H29" s="38">
        <v>357.25</v>
      </c>
      <c r="I29" s="39"/>
      <c r="J29" s="38">
        <v>357.25</v>
      </c>
      <c r="K29" s="40"/>
      <c r="L29" s="38">
        <v>357.25</v>
      </c>
      <c r="M29" s="40"/>
      <c r="N29" s="38">
        <v>357.25</v>
      </c>
      <c r="O29" s="40"/>
      <c r="P29" s="38">
        <v>357.25</v>
      </c>
      <c r="Q29" s="40"/>
      <c r="R29" s="38">
        <v>357.25</v>
      </c>
      <c r="S29" s="39"/>
      <c r="T29" s="38">
        <v>357.25</v>
      </c>
      <c r="U29" s="41"/>
      <c r="V29" s="42"/>
      <c r="W29" s="43"/>
      <c r="X29" s="42"/>
      <c r="Y29" s="43"/>
    </row>
    <row r="30" spans="1:25" x14ac:dyDescent="0.25">
      <c r="A30" s="44"/>
      <c r="B30" s="45">
        <f t="shared" ref="B30:Y30" si="0">SUM(B5:B29)</f>
        <v>7687.75</v>
      </c>
      <c r="C30" s="46">
        <f t="shared" si="0"/>
        <v>100</v>
      </c>
      <c r="D30" s="47">
        <f t="shared" si="0"/>
        <v>7687.75</v>
      </c>
      <c r="E30" s="48">
        <f t="shared" si="0"/>
        <v>425</v>
      </c>
      <c r="F30" s="49">
        <f t="shared" si="0"/>
        <v>9349.75</v>
      </c>
      <c r="G30" s="50">
        <f t="shared" si="0"/>
        <v>175</v>
      </c>
      <c r="H30" s="47">
        <f t="shared" si="0"/>
        <v>8216.75</v>
      </c>
      <c r="I30" s="48">
        <f t="shared" si="0"/>
        <v>175</v>
      </c>
      <c r="J30" s="49">
        <f t="shared" si="0"/>
        <v>8216.75</v>
      </c>
      <c r="K30" s="50">
        <f t="shared" si="0"/>
        <v>425</v>
      </c>
      <c r="L30" s="47">
        <f t="shared" si="0"/>
        <v>8216.75</v>
      </c>
      <c r="M30" s="48">
        <f t="shared" si="0"/>
        <v>525</v>
      </c>
      <c r="N30" s="49">
        <f t="shared" si="0"/>
        <v>8216.75</v>
      </c>
      <c r="O30" s="50">
        <f t="shared" si="0"/>
        <v>350</v>
      </c>
      <c r="P30" s="47">
        <f t="shared" si="0"/>
        <v>8216.75</v>
      </c>
      <c r="Q30" s="48">
        <f t="shared" si="0"/>
        <v>625</v>
      </c>
      <c r="R30" s="49">
        <f t="shared" si="0"/>
        <v>8216.75</v>
      </c>
      <c r="S30" s="50">
        <f t="shared" si="0"/>
        <v>675</v>
      </c>
      <c r="T30" s="47">
        <f t="shared" si="0"/>
        <v>8216.75</v>
      </c>
      <c r="U30" s="48">
        <f t="shared" si="0"/>
        <v>375</v>
      </c>
      <c r="V30" s="45">
        <f t="shared" si="0"/>
        <v>0</v>
      </c>
      <c r="W30" s="46">
        <f t="shared" si="0"/>
        <v>0</v>
      </c>
      <c r="X30" s="45">
        <f t="shared" si="0"/>
        <v>0</v>
      </c>
      <c r="Y30" s="46">
        <f t="shared" si="0"/>
        <v>0</v>
      </c>
    </row>
    <row r="31" spans="1:25" ht="15.75" thickBot="1" x14ac:dyDescent="0.3">
      <c r="A31" s="51"/>
      <c r="B31" s="52">
        <f>B30+C30</f>
        <v>7787.75</v>
      </c>
      <c r="C31" s="53"/>
      <c r="D31" s="54">
        <f>D30+E30</f>
        <v>8112.75</v>
      </c>
      <c r="E31" s="55"/>
      <c r="F31" s="52">
        <f>F30+G30</f>
        <v>9524.75</v>
      </c>
      <c r="G31" s="53"/>
      <c r="H31" s="54">
        <f>H30+I30</f>
        <v>8391.75</v>
      </c>
      <c r="I31" s="55"/>
      <c r="J31" s="52">
        <f>J30+K30</f>
        <v>8641.75</v>
      </c>
      <c r="K31" s="53"/>
      <c r="L31" s="54">
        <f>L30+M30</f>
        <v>8741.75</v>
      </c>
      <c r="M31" s="55"/>
      <c r="N31" s="52">
        <f>N30+O30</f>
        <v>8566.75</v>
      </c>
      <c r="O31" s="53"/>
      <c r="P31" s="54">
        <f>P30+Q30</f>
        <v>8841.75</v>
      </c>
      <c r="Q31" s="55"/>
      <c r="R31" s="52">
        <f>R30+S30</f>
        <v>8891.75</v>
      </c>
      <c r="S31" s="53"/>
      <c r="T31" s="54">
        <f>T30+U30</f>
        <v>8591.75</v>
      </c>
      <c r="U31" s="55"/>
      <c r="V31" s="52">
        <f>V30+W30</f>
        <v>0</v>
      </c>
      <c r="W31" s="53"/>
      <c r="X31" s="52">
        <f>X30+Y30</f>
        <v>0</v>
      </c>
      <c r="Y31" s="53"/>
    </row>
    <row r="34" spans="1:25" ht="16.5" thickBot="1" x14ac:dyDescent="0.3">
      <c r="A34" s="1"/>
      <c r="B34" s="1"/>
      <c r="C34" s="1"/>
      <c r="E34" s="1" t="s">
        <v>41</v>
      </c>
      <c r="F34" s="1"/>
      <c r="G34" s="1"/>
      <c r="H34" s="1"/>
    </row>
    <row r="35" spans="1:25" ht="16.5" thickBot="1" x14ac:dyDescent="0.3">
      <c r="B35" s="57" t="s">
        <v>10</v>
      </c>
      <c r="C35" s="58"/>
      <c r="D35" s="59"/>
      <c r="E35" s="60"/>
      <c r="F35"/>
      <c r="G35" s="57" t="s">
        <v>11</v>
      </c>
      <c r="H35" s="58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</row>
    <row r="36" spans="1:25" ht="15.75" thickBot="1" x14ac:dyDescent="0.3">
      <c r="A36" s="61" t="s">
        <v>12</v>
      </c>
      <c r="B36" s="16" t="s">
        <v>42</v>
      </c>
      <c r="C36" s="62" t="s">
        <v>14</v>
      </c>
      <c r="E36" s="63"/>
      <c r="F36" s="9" t="s">
        <v>12</v>
      </c>
      <c r="G36" s="10" t="s">
        <v>42</v>
      </c>
      <c r="H36" s="64" t="s">
        <v>14</v>
      </c>
    </row>
    <row r="37" spans="1:25" x14ac:dyDescent="0.25">
      <c r="A37" s="65" t="s">
        <v>43</v>
      </c>
      <c r="B37" s="66">
        <v>95.27</v>
      </c>
      <c r="C37" s="67"/>
      <c r="E37" s="68"/>
      <c r="F37" s="65" t="s">
        <v>43</v>
      </c>
      <c r="G37" s="66">
        <v>357.25</v>
      </c>
      <c r="H37" s="67"/>
    </row>
    <row r="38" spans="1:25" x14ac:dyDescent="0.25">
      <c r="A38" s="69" t="s">
        <v>15</v>
      </c>
      <c r="B38" s="28">
        <v>273.89</v>
      </c>
      <c r="C38" s="31"/>
      <c r="E38" s="70"/>
      <c r="F38" s="69" t="s">
        <v>18</v>
      </c>
      <c r="G38" s="28">
        <v>357.25</v>
      </c>
      <c r="H38" s="31"/>
    </row>
    <row r="39" spans="1:25" x14ac:dyDescent="0.25">
      <c r="A39" s="69" t="s">
        <v>17</v>
      </c>
      <c r="B39" s="28">
        <v>373.89</v>
      </c>
      <c r="C39" s="31"/>
      <c r="E39" s="70"/>
      <c r="F39" s="69" t="s">
        <v>44</v>
      </c>
      <c r="G39" s="28">
        <v>357.25</v>
      </c>
      <c r="H39" s="31"/>
    </row>
    <row r="40" spans="1:25" x14ac:dyDescent="0.25">
      <c r="A40" s="69" t="s">
        <v>18</v>
      </c>
      <c r="B40" s="28">
        <v>273.89</v>
      </c>
      <c r="C40" s="31"/>
      <c r="E40" s="70"/>
      <c r="F40" s="69" t="s">
        <v>19</v>
      </c>
      <c r="G40" s="28">
        <v>357.25</v>
      </c>
      <c r="H40" s="31"/>
    </row>
    <row r="41" spans="1:25" x14ac:dyDescent="0.25">
      <c r="A41" s="69" t="s">
        <v>18</v>
      </c>
      <c r="B41" s="28">
        <v>83.36</v>
      </c>
      <c r="C41" s="31"/>
      <c r="E41" s="70"/>
      <c r="F41" s="69" t="s">
        <v>45</v>
      </c>
      <c r="G41" s="28">
        <v>357.25</v>
      </c>
      <c r="H41" s="31"/>
    </row>
    <row r="42" spans="1:25" x14ac:dyDescent="0.25">
      <c r="A42" s="69" t="s">
        <v>44</v>
      </c>
      <c r="B42" s="28">
        <v>95.27</v>
      </c>
      <c r="C42" s="31"/>
      <c r="E42" s="70"/>
      <c r="F42" s="69" t="s">
        <v>22</v>
      </c>
      <c r="G42" s="28">
        <v>357.25</v>
      </c>
      <c r="H42" s="31"/>
    </row>
    <row r="43" spans="1:25" x14ac:dyDescent="0.25">
      <c r="A43" s="69" t="s">
        <v>19</v>
      </c>
      <c r="B43" s="28">
        <v>83.36</v>
      </c>
      <c r="C43" s="31"/>
      <c r="E43" s="70"/>
      <c r="F43" s="69" t="s">
        <v>46</v>
      </c>
      <c r="G43" s="28">
        <v>357.25</v>
      </c>
      <c r="H43" s="31"/>
    </row>
    <row r="44" spans="1:25" x14ac:dyDescent="0.25">
      <c r="A44" s="69" t="s">
        <v>19</v>
      </c>
      <c r="B44" s="28">
        <v>273.89</v>
      </c>
      <c r="C44" s="31"/>
      <c r="E44" s="70"/>
      <c r="F44" s="69" t="s">
        <v>23</v>
      </c>
      <c r="G44" s="28">
        <v>357.25</v>
      </c>
      <c r="H44" s="31"/>
    </row>
    <row r="45" spans="1:25" x14ac:dyDescent="0.25">
      <c r="A45" s="69" t="s">
        <v>20</v>
      </c>
      <c r="B45" s="28">
        <v>273.89</v>
      </c>
      <c r="C45" s="31"/>
      <c r="E45" s="70"/>
      <c r="F45" s="69" t="s">
        <v>26</v>
      </c>
      <c r="G45" s="28">
        <v>357.25</v>
      </c>
      <c r="H45" s="31"/>
    </row>
    <row r="46" spans="1:25" x14ac:dyDescent="0.25">
      <c r="A46" s="69" t="s">
        <v>45</v>
      </c>
      <c r="B46" s="28">
        <v>95.27</v>
      </c>
      <c r="C46" s="31"/>
      <c r="E46" s="70"/>
      <c r="F46" s="69" t="s">
        <v>28</v>
      </c>
      <c r="G46" s="28">
        <v>357.25</v>
      </c>
      <c r="H46" s="31">
        <v>375</v>
      </c>
    </row>
    <row r="47" spans="1:25" x14ac:dyDescent="0.25">
      <c r="A47" s="69" t="s">
        <v>21</v>
      </c>
      <c r="B47" s="28">
        <v>273.89</v>
      </c>
      <c r="C47" s="31"/>
      <c r="E47" s="70"/>
      <c r="F47" s="69" t="s">
        <v>30</v>
      </c>
      <c r="G47" s="28">
        <v>357.25</v>
      </c>
      <c r="H47" s="31">
        <v>50</v>
      </c>
    </row>
    <row r="48" spans="1:25" x14ac:dyDescent="0.25">
      <c r="A48" s="69" t="s">
        <v>22</v>
      </c>
      <c r="B48" s="28">
        <v>273.89</v>
      </c>
      <c r="C48" s="31"/>
      <c r="E48" s="70"/>
      <c r="F48" s="69" t="s">
        <v>33</v>
      </c>
      <c r="G48" s="28">
        <v>357.25</v>
      </c>
      <c r="H48" s="31"/>
    </row>
    <row r="49" spans="1:8" x14ac:dyDescent="0.25">
      <c r="A49" s="69" t="s">
        <v>22</v>
      </c>
      <c r="B49" s="28">
        <v>83.36</v>
      </c>
      <c r="C49" s="31"/>
      <c r="E49" s="70"/>
      <c r="F49" s="69" t="s">
        <v>47</v>
      </c>
      <c r="G49" s="28">
        <v>357.25</v>
      </c>
      <c r="H49" s="31"/>
    </row>
    <row r="50" spans="1:8" x14ac:dyDescent="0.25">
      <c r="A50" s="69" t="s">
        <v>46</v>
      </c>
      <c r="B50" s="28">
        <v>95.27</v>
      </c>
      <c r="C50" s="31"/>
      <c r="E50" s="70"/>
      <c r="F50" s="69" t="s">
        <v>48</v>
      </c>
      <c r="G50" s="28">
        <v>357.25</v>
      </c>
      <c r="H50" s="31"/>
    </row>
    <row r="51" spans="1:8" x14ac:dyDescent="0.25">
      <c r="A51" s="69" t="s">
        <v>23</v>
      </c>
      <c r="B51" s="28">
        <v>83.36</v>
      </c>
      <c r="C51" s="31"/>
      <c r="E51" s="70"/>
      <c r="F51" s="69" t="s">
        <v>49</v>
      </c>
      <c r="G51" s="28">
        <v>357.25</v>
      </c>
      <c r="H51" s="31"/>
    </row>
    <row r="52" spans="1:8" x14ac:dyDescent="0.25">
      <c r="A52" s="69" t="s">
        <v>23</v>
      </c>
      <c r="B52" s="28">
        <v>273.89</v>
      </c>
      <c r="C52" s="31"/>
      <c r="E52" s="70"/>
      <c r="F52" s="69" t="s">
        <v>50</v>
      </c>
      <c r="G52" s="28">
        <v>357.25</v>
      </c>
      <c r="H52" s="31"/>
    </row>
    <row r="53" spans="1:8" x14ac:dyDescent="0.25">
      <c r="A53" s="69" t="s">
        <v>24</v>
      </c>
      <c r="B53" s="28">
        <v>0</v>
      </c>
      <c r="C53" s="31"/>
      <c r="E53" s="70"/>
      <c r="F53" s="69" t="s">
        <v>36</v>
      </c>
      <c r="G53" s="28">
        <v>357.25</v>
      </c>
      <c r="H53" s="31"/>
    </row>
    <row r="54" spans="1:8" x14ac:dyDescent="0.25">
      <c r="A54" s="69" t="s">
        <v>25</v>
      </c>
      <c r="B54" s="28">
        <v>423.89</v>
      </c>
      <c r="C54" s="31"/>
      <c r="E54" s="70"/>
      <c r="F54" s="69" t="s">
        <v>51</v>
      </c>
      <c r="G54" s="28">
        <v>357.25</v>
      </c>
      <c r="H54" s="31"/>
    </row>
    <row r="55" spans="1:8" x14ac:dyDescent="0.25">
      <c r="A55" s="69" t="s">
        <v>26</v>
      </c>
      <c r="B55" s="28">
        <v>273.89</v>
      </c>
      <c r="C55" s="31"/>
      <c r="E55" s="70"/>
      <c r="F55" s="69" t="s">
        <v>52</v>
      </c>
      <c r="G55" s="28">
        <v>357.25</v>
      </c>
      <c r="H55" s="31"/>
    </row>
    <row r="56" spans="1:8" ht="15.75" thickBot="1" x14ac:dyDescent="0.3">
      <c r="A56" s="69" t="s">
        <v>26</v>
      </c>
      <c r="B56" s="28">
        <v>83.36</v>
      </c>
      <c r="C56" s="31"/>
      <c r="E56" s="71"/>
      <c r="F56" s="72" t="s">
        <v>40</v>
      </c>
      <c r="G56" s="73">
        <v>357.25</v>
      </c>
      <c r="H56" s="74">
        <v>25</v>
      </c>
    </row>
    <row r="57" spans="1:8" x14ac:dyDescent="0.25">
      <c r="A57" s="69" t="s">
        <v>27</v>
      </c>
      <c r="B57" s="28">
        <v>273.89</v>
      </c>
      <c r="C57" s="31"/>
      <c r="E57" s="75" t="s">
        <v>53</v>
      </c>
      <c r="F57" s="76"/>
      <c r="G57" s="77">
        <f>SUM(G37:G56)</f>
        <v>7145</v>
      </c>
      <c r="H57" s="67">
        <f>SUM(H37:H56)</f>
        <v>450</v>
      </c>
    </row>
    <row r="58" spans="1:8" ht="15.75" thickBot="1" x14ac:dyDescent="0.3">
      <c r="A58" s="69" t="s">
        <v>28</v>
      </c>
      <c r="B58" s="28">
        <v>83.36</v>
      </c>
      <c r="C58" s="31"/>
      <c r="E58" s="78"/>
      <c r="F58" s="79"/>
      <c r="G58" s="80">
        <f>G57+H57</f>
        <v>7595</v>
      </c>
      <c r="H58" s="81"/>
    </row>
    <row r="59" spans="1:8" x14ac:dyDescent="0.25">
      <c r="A59" s="69" t="s">
        <v>28</v>
      </c>
      <c r="B59" s="28">
        <v>273.89</v>
      </c>
      <c r="C59" s="31"/>
    </row>
    <row r="60" spans="1:8" x14ac:dyDescent="0.25">
      <c r="A60" s="69" t="s">
        <v>29</v>
      </c>
      <c r="B60" s="28">
        <v>273.89</v>
      </c>
      <c r="C60" s="31"/>
    </row>
    <row r="61" spans="1:8" x14ac:dyDescent="0.25">
      <c r="A61" s="69" t="s">
        <v>30</v>
      </c>
      <c r="B61" s="28">
        <v>83.36</v>
      </c>
      <c r="C61" s="31"/>
    </row>
    <row r="62" spans="1:8" x14ac:dyDescent="0.25">
      <c r="A62" s="69" t="s">
        <v>30</v>
      </c>
      <c r="B62" s="28">
        <v>273.89</v>
      </c>
      <c r="C62" s="31"/>
    </row>
    <row r="63" spans="1:8" x14ac:dyDescent="0.25">
      <c r="A63" s="69" t="s">
        <v>31</v>
      </c>
      <c r="B63" s="28">
        <v>273.89</v>
      </c>
      <c r="C63" s="31"/>
    </row>
    <row r="64" spans="1:8" x14ac:dyDescent="0.25">
      <c r="A64" s="69" t="s">
        <v>32</v>
      </c>
      <c r="B64" s="28">
        <v>273.89</v>
      </c>
      <c r="C64" s="31"/>
    </row>
    <row r="65" spans="1:3" x14ac:dyDescent="0.25">
      <c r="A65" s="69" t="s">
        <v>33</v>
      </c>
      <c r="B65" s="28">
        <v>273.89</v>
      </c>
      <c r="C65" s="31"/>
    </row>
    <row r="66" spans="1:3" x14ac:dyDescent="0.25">
      <c r="A66" s="69" t="s">
        <v>33</v>
      </c>
      <c r="B66" s="28">
        <v>83.36</v>
      </c>
      <c r="C66" s="31"/>
    </row>
    <row r="67" spans="1:3" x14ac:dyDescent="0.25">
      <c r="A67" s="69" t="s">
        <v>47</v>
      </c>
      <c r="B67" s="28">
        <v>95.27</v>
      </c>
      <c r="C67" s="31"/>
    </row>
    <row r="68" spans="1:3" x14ac:dyDescent="0.25">
      <c r="A68" s="69" t="s">
        <v>34</v>
      </c>
      <c r="B68" s="28">
        <v>0</v>
      </c>
      <c r="C68" s="31"/>
    </row>
    <row r="69" spans="1:3" x14ac:dyDescent="0.25">
      <c r="A69" s="69" t="s">
        <v>35</v>
      </c>
      <c r="B69" s="28">
        <v>273.89</v>
      </c>
      <c r="C69" s="31"/>
    </row>
    <row r="70" spans="1:3" x14ac:dyDescent="0.25">
      <c r="A70" s="69" t="s">
        <v>48</v>
      </c>
      <c r="B70" s="28">
        <v>95.27</v>
      </c>
      <c r="C70" s="31"/>
    </row>
    <row r="71" spans="1:3" x14ac:dyDescent="0.25">
      <c r="A71" s="69" t="s">
        <v>49</v>
      </c>
      <c r="B71" s="28">
        <v>95.27</v>
      </c>
      <c r="C71" s="31"/>
    </row>
    <row r="72" spans="1:3" x14ac:dyDescent="0.25">
      <c r="A72" s="69" t="s">
        <v>50</v>
      </c>
      <c r="B72" s="28">
        <v>95.27</v>
      </c>
      <c r="C72" s="31"/>
    </row>
    <row r="73" spans="1:3" x14ac:dyDescent="0.25">
      <c r="A73" s="69" t="s">
        <v>36</v>
      </c>
      <c r="B73" s="28">
        <v>273.89</v>
      </c>
      <c r="C73" s="31"/>
    </row>
    <row r="74" spans="1:3" x14ac:dyDescent="0.25">
      <c r="A74" s="69" t="s">
        <v>36</v>
      </c>
      <c r="B74" s="28">
        <v>83.36</v>
      </c>
      <c r="C74" s="31"/>
    </row>
    <row r="75" spans="1:3" x14ac:dyDescent="0.25">
      <c r="A75" s="69" t="s">
        <v>51</v>
      </c>
      <c r="B75" s="28">
        <v>95.27</v>
      </c>
      <c r="C75" s="31"/>
    </row>
    <row r="76" spans="1:3" x14ac:dyDescent="0.25">
      <c r="A76" s="69" t="s">
        <v>37</v>
      </c>
      <c r="B76" s="28">
        <v>273.89</v>
      </c>
      <c r="C76" s="31"/>
    </row>
    <row r="77" spans="1:3" x14ac:dyDescent="0.25">
      <c r="A77" s="69" t="s">
        <v>38</v>
      </c>
      <c r="B77" s="28">
        <v>273.89</v>
      </c>
      <c r="C77" s="31"/>
    </row>
    <row r="78" spans="1:3" x14ac:dyDescent="0.25">
      <c r="A78" s="69" t="s">
        <v>39</v>
      </c>
      <c r="B78" s="28">
        <v>273.89</v>
      </c>
      <c r="C78" s="31"/>
    </row>
    <row r="79" spans="1:3" x14ac:dyDescent="0.25">
      <c r="A79" s="69" t="s">
        <v>52</v>
      </c>
      <c r="B79" s="28">
        <v>95.27</v>
      </c>
      <c r="C79" s="31"/>
    </row>
    <row r="80" spans="1:3" x14ac:dyDescent="0.25">
      <c r="A80" s="69" t="s">
        <v>40</v>
      </c>
      <c r="B80" s="28">
        <v>83.36</v>
      </c>
      <c r="C80" s="31"/>
    </row>
    <row r="81" spans="1:3" ht="15.75" thickBot="1" x14ac:dyDescent="0.3">
      <c r="A81" s="72" t="s">
        <v>40</v>
      </c>
      <c r="B81" s="36">
        <v>273.89</v>
      </c>
      <c r="C81" s="82"/>
    </row>
    <row r="82" spans="1:3" x14ac:dyDescent="0.25">
      <c r="A82" s="83"/>
      <c r="B82" s="45">
        <f>SUM(B37:B81)</f>
        <v>8335.7700000000041</v>
      </c>
      <c r="C82" s="46">
        <f>SUM(C37:C81)</f>
        <v>0</v>
      </c>
    </row>
    <row r="83" spans="1:3" ht="15.75" thickBot="1" x14ac:dyDescent="0.3">
      <c r="A83" s="84"/>
      <c r="B83" s="52">
        <f>B82+C82</f>
        <v>8335.7700000000041</v>
      </c>
      <c r="C83" s="53"/>
    </row>
  </sheetData>
  <mergeCells count="37">
    <mergeCell ref="A82:A83"/>
    <mergeCell ref="B83:C83"/>
    <mergeCell ref="X31:Y31"/>
    <mergeCell ref="A34:C34"/>
    <mergeCell ref="E34:H34"/>
    <mergeCell ref="B35:C35"/>
    <mergeCell ref="G35:H35"/>
    <mergeCell ref="E57:F58"/>
    <mergeCell ref="G58:H58"/>
    <mergeCell ref="L31:M31"/>
    <mergeCell ref="N31:O31"/>
    <mergeCell ref="P31:Q31"/>
    <mergeCell ref="R31:S31"/>
    <mergeCell ref="T31:U31"/>
    <mergeCell ref="V31:W31"/>
    <mergeCell ref="A30:A31"/>
    <mergeCell ref="B31:C31"/>
    <mergeCell ref="D31:E31"/>
    <mergeCell ref="F31:G31"/>
    <mergeCell ref="H31:I31"/>
    <mergeCell ref="J31:K31"/>
    <mergeCell ref="R3:S3"/>
    <mergeCell ref="T3:U3"/>
    <mergeCell ref="V3:W3"/>
    <mergeCell ref="X3:Y3"/>
    <mergeCell ref="V5:W29"/>
    <mergeCell ref="X5:Y29"/>
    <mergeCell ref="A1:Y1"/>
    <mergeCell ref="A2:Y2"/>
    <mergeCell ref="B3:C3"/>
    <mergeCell ref="D3:E3"/>
    <mergeCell ref="F3:G3"/>
    <mergeCell ref="H3:I3"/>
    <mergeCell ref="J3:K3"/>
    <mergeCell ref="L3:M3"/>
    <mergeCell ref="N3:O3"/>
    <mergeCell ref="P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Tatiana Tóthová</dc:creator>
  <cp:lastModifiedBy>Mgr. Tatiana Tóthová</cp:lastModifiedBy>
  <dcterms:created xsi:type="dcterms:W3CDTF">2023-07-24T13:08:08Z</dcterms:created>
  <dcterms:modified xsi:type="dcterms:W3CDTF">2023-07-24T13:08:26Z</dcterms:modified>
</cp:coreProperties>
</file>